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6" yWindow="65440" windowWidth="1386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'Лист1'!$B$1:$D$38</definedName>
  </definedNames>
  <calcPr fullCalcOnLoad="1"/>
</workbook>
</file>

<file path=xl/sharedStrings.xml><?xml version="1.0" encoding="utf-8"?>
<sst xmlns="http://schemas.openxmlformats.org/spreadsheetml/2006/main" count="66" uniqueCount="66">
  <si>
    <t>Код бюджетной классификации РФ</t>
  </si>
  <si>
    <t>Наименование доходов</t>
  </si>
  <si>
    <t>000 1 00 00000 00 0000 000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</si>
  <si>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</si>
  <si>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</si>
  <si>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</si>
  <si>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</si>
  <si>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</si>
  <si>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</si>
  <si>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</si>
  <si>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</si>
  <si>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</si>
  <si>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</si>
  <si>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</si>
  <si>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000 1 06 00000 00 0000 000</t>
  </si>
  <si>
    <t xml:space="preserve">000 1 01 00000 00 0000 000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</si>
  <si>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</si>
  <si>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</si>
  <si>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</si>
  <si>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</si>
  <si>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</si>
  <si>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000 2 02 02037 02 0000 151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</si>
  <si>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</si>
  <si>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000 2 02 01003 02 0000 151</t>
  </si>
  <si>
    <t>Итого</t>
  </si>
  <si>
    <t>Приложение 1</t>
  </si>
  <si>
    <t>Налог на имущество физических лиц</t>
  </si>
  <si>
    <t>Земельный налог</t>
  </si>
  <si>
    <t>182 1 06 01030 10 0000 110</t>
  </si>
  <si>
    <t>182 1 06 06000 10 0000 110</t>
  </si>
  <si>
    <t>182 1 01 02000 01 0000 110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</si>
  <si>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</si>
  <si>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614 1 08 040 20014 000110</t>
  </si>
  <si>
    <t>Субвенции на осуществление  первичного воинского учёта на территории, где отсутствуют военные комиссариаты</t>
  </si>
  <si>
    <t>614 111 05075 10 0000 120</t>
  </si>
  <si>
    <t>Доходы от сдачи в аренду имущества, составляющего казну поселений(за исключением земельных участков)</t>
  </si>
  <si>
    <t>614 2 02 15001 10 0000 150</t>
  </si>
  <si>
    <t>614  2 02 35118 10 0000 150</t>
  </si>
  <si>
    <t xml:space="preserve">614 2 02 20041 10 0000 150                                                                                                                             </t>
  </si>
  <si>
    <t>Субсидия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</si>
  <si>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100 1 03 02000 01 0000 110</t>
  </si>
  <si>
    <t>614 2 02 25555 10 0000 150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</si>
  <si>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</si>
  <si>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</si>
  <si>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</si>
  <si>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</si>
  <si>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614 2 02 19999 10 1004 150</t>
  </si>
  <si>
    <t>Прочие дотации бюджетам сельских поселений(Дотации на реализацию мероприятий, предусмотренных нормативными правовыми актами органов государственной власти Ярославской области)</t>
  </si>
  <si>
    <t>Прочие субсидии бюджетам сельских поселений(Субсидия на реализацию мероприятий инициативного бюджетирования на территории Ярославской области (поддержка местных инициатив)</t>
  </si>
  <si>
    <t>614 2 02 29999 10 2032 150</t>
  </si>
  <si>
    <t xml:space="preserve"> к постановлению администрации</t>
  </si>
  <si>
    <t>Октябрьского сельского поселения</t>
  </si>
  <si>
    <t>2023 год               (руб.)</t>
  </si>
  <si>
    <t>614 2 02 49999 10 4018 150</t>
  </si>
  <si>
    <t>Прочие межбюджетные трансферты, передаваемые бюджетам сельских поселений(Межбюджетные трансферты на реализацию мероприятий по борьбе с борщевиком Сосновского)</t>
  </si>
  <si>
    <t>000 1 17 00000 00 0000 000</t>
  </si>
  <si>
    <t>Прочие неналоговые доходы</t>
  </si>
  <si>
    <t>614 1 17 05050 10 0000 180</t>
  </si>
  <si>
    <t>Прочие неналоговые доходы бюджетов сельских поселений</t>
  </si>
  <si>
    <t>ШТРАФЫ, САНКЦИИ, ВОЗМЕЩЕНИЕ УЩЕРБА</t>
  </si>
  <si>
    <t>000 1 16 00000 00 0000 000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</si>
  <si>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</si>
  <si>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614 1 16 07010 10 0000 140</t>
  </si>
  <si>
    <t>614 1 16 07090 10 0000 140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</si>
  <si>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</si>
  <si>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Исполнение доходов  бюджета Октябрьского сельского поселения за  2023 года в соответствии с классификацией  доходов бюджетов РФ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</si>
</sst>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justify" wrapText="1"/>
    </xf>
    <xf numFmtId="0" fontId="10" fillId="0" borderId="1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justify"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7" fillId="32" borderId="10" xfId="0" applyNumberFormat="1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10" fillId="32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0.9921875" style="2" customWidth="1"/>
    <col min="2" max="2" width="27.8515625" style="1" customWidth="1"/>
    <col min="3" max="3" width="51.8515625" style="3" customWidth="1"/>
    <col min="4" max="4" width="15.57421875" style="2" customWidth="1"/>
    <col min="5" max="5" width="9.140625" style="2" customWidth="1"/>
    <col min="6" max="6" width="29.57421875" style="2" customWidth="1"/>
    <col min="7" max="16384" width="9.140625" style="2" customWidth="1"/>
  </cols>
  <sheetData>
    <row r="1" spans="3:4" ht="15" customHeight="1">
      <c r="C1" s="12"/>
      <c r="D1" s="12" t="s">
        <v>25</v>
      </c>
    </row>
    <row r="2" spans="3:4" ht="15" customHeight="1">
      <c r="C2" s="12"/>
      <c r="D2" s="12" t="s">
        <v>50</v>
      </c>
    </row>
    <row r="3" spans="3:4" ht="15" customHeight="1">
      <c r="C3" s="12"/>
      <c r="D3" s="12" t="s">
        <v>51</v>
      </c>
    </row>
    <row r="4" ht="15" customHeight="1">
      <c r="C4" s="12"/>
    </row>
    <row r="5" spans="2:4" ht="50.25" customHeight="1">
      <c r="B5" s="38" t="s">
        <v>65</v>
      </c>
      <c r="C5" s="38"/>
      <c r="D5" s="38"/>
    </row>
    <row r="6" spans="2:4" ht="18.75" customHeight="1">
      <c r="B6" s="39"/>
      <c r="C6" s="39"/>
      <c r="D6" s="39"/>
    </row>
    <row r="7" spans="2:4" ht="18">
      <c r="B7" s="6"/>
      <c r="C7" s="7"/>
      <c r="D7" s="6"/>
    </row>
    <row r="8" spans="1:4" ht="30.75">
      <c r="A8" s="4"/>
      <c r="B8" s="8" t="s">
        <v>0</v>
      </c>
      <c r="C8" s="8" t="s">
        <v>1</v>
      </c>
      <c r="D8" s="9" t="s">
        <v>52</v>
      </c>
    </row>
    <row r="9" spans="2:4" ht="15">
      <c r="B9" s="10" t="s">
        <v>2</v>
      </c>
      <c r="C9" s="10" t="s">
        <v>3</v>
      </c>
      <c r="D9" s="19">
        <f>D10+D12+D14+D17+D19+D21+D24</f>
        <v>4159645.4800000004</v>
      </c>
    </row>
    <row r="10" spans="2:4" ht="15">
      <c r="B10" s="10" t="s">
        <v>15</v>
      </c>
      <c r="C10" s="10" t="s">
        <v>4</v>
      </c>
      <c r="D10" s="19">
        <f>D11</f>
        <v>227469.1</v>
      </c>
    </row>
    <row r="11" spans="2:4" ht="18" customHeight="1">
      <c r="B11" s="11" t="s">
        <v>30</v>
      </c>
      <c r="C11" s="11" t="s">
        <v>5</v>
      </c>
      <c r="D11" s="20">
        <v>227469.1</v>
      </c>
    </row>
    <row r="12" spans="2:4" ht="48" customHeight="1">
      <c r="B12" s="10" t="s">
        <v>6</v>
      </c>
      <c r="C12" s="10" t="s">
        <v>7</v>
      </c>
      <c r="D12" s="19">
        <f>D13</f>
        <v>1227936.55</v>
      </c>
    </row>
    <row r="13" spans="2:4" ht="48.75" customHeight="1">
      <c r="B13" s="11" t="s">
        <v>40</v>
      </c>
      <c r="C13" s="11" t="s">
        <v>8</v>
      </c>
      <c r="D13" s="20">
        <v>1227936.55</v>
      </c>
    </row>
    <row r="14" spans="2:4" ht="17.25" customHeight="1">
      <c r="B14" s="10" t="s">
        <v>14</v>
      </c>
      <c r="C14" s="10" t="s">
        <v>9</v>
      </c>
      <c r="D14" s="19">
        <f>D15+D16</f>
        <v>1323132.92</v>
      </c>
    </row>
    <row r="15" spans="2:4" ht="18" customHeight="1">
      <c r="B15" s="11" t="s">
        <v>28</v>
      </c>
      <c r="C15" s="11" t="s">
        <v>26</v>
      </c>
      <c r="D15" s="20">
        <v>287244.27</v>
      </c>
    </row>
    <row r="16" spans="2:4" ht="15">
      <c r="B16" s="11" t="s">
        <v>29</v>
      </c>
      <c r="C16" s="11" t="s">
        <v>27</v>
      </c>
      <c r="D16" s="20">
        <v>1035888.65</v>
      </c>
    </row>
    <row r="17" spans="2:4" ht="16.5" customHeight="1">
      <c r="B17" s="10" t="s">
        <v>10</v>
      </c>
      <c r="C17" s="10" t="s">
        <v>11</v>
      </c>
      <c r="D17" s="19">
        <f>D18</f>
        <v>2480</v>
      </c>
    </row>
    <row r="18" spans="2:4" ht="96" customHeight="1">
      <c r="B18" s="11" t="s">
        <v>32</v>
      </c>
      <c r="C18" s="11" t="s">
        <v>31</v>
      </c>
      <c r="D18" s="20">
        <v>2480</v>
      </c>
    </row>
    <row r="19" spans="2:4" ht="50.25" customHeight="1">
      <c r="B19" s="10" t="s">
        <v>12</v>
      </c>
      <c r="C19" s="10" t="s">
        <v>13</v>
      </c>
      <c r="D19" s="19">
        <f>D20</f>
        <v>1321597.2</v>
      </c>
    </row>
    <row r="20" spans="2:4" ht="48.75" customHeight="1">
      <c r="B20" s="11" t="s">
        <v>34</v>
      </c>
      <c r="C20" s="14" t="s">
        <v>35</v>
      </c>
      <c r="D20" s="20">
        <v>1321597.2</v>
      </c>
    </row>
    <row r="21" spans="2:4" ht="21" customHeight="1">
      <c r="B21" s="30" t="s">
        <v>60</v>
      </c>
      <c r="C21" s="33" t="s">
        <v>59</v>
      </c>
      <c r="D21" s="32">
        <f>D22+D23</f>
        <v>19019.71</v>
      </c>
    </row>
    <row r="22" spans="2:4" ht="72" customHeight="1">
      <c r="B22" s="11" t="s">
        <v>62</v>
      </c>
      <c r="C22" s="34" t="s">
        <v>61</v>
      </c>
      <c r="D22" s="20">
        <v>18488.93</v>
      </c>
    </row>
    <row r="23" spans="2:4" ht="88.5" customHeight="1">
      <c r="B23" s="11" t="s">
        <v>63</v>
      </c>
      <c r="C23" s="35" t="s">
        <v>64</v>
      </c>
      <c r="D23" s="20">
        <v>530.78</v>
      </c>
    </row>
    <row r="24" spans="2:4" ht="15.75" customHeight="1">
      <c r="B24" s="30" t="s">
        <v>55</v>
      </c>
      <c r="C24" s="31" t="s">
        <v>56</v>
      </c>
      <c r="D24" s="32">
        <v>38010</v>
      </c>
    </row>
    <row r="25" spans="2:4" ht="33.75" customHeight="1">
      <c r="B25" s="11" t="s">
        <v>57</v>
      </c>
      <c r="C25" s="14" t="s">
        <v>58</v>
      </c>
      <c r="D25" s="20">
        <v>38010</v>
      </c>
    </row>
    <row r="26" spans="1:4" ht="17.25" customHeight="1">
      <c r="A26" s="5"/>
      <c r="B26" s="10" t="s">
        <v>16</v>
      </c>
      <c r="C26" s="10" t="s">
        <v>17</v>
      </c>
      <c r="D26" s="21">
        <f>D27</f>
        <v>17698979.47</v>
      </c>
    </row>
    <row r="27" spans="1:4" ht="35.25" customHeight="1" thickBot="1">
      <c r="A27" s="5"/>
      <c r="B27" s="10" t="s">
        <v>18</v>
      </c>
      <c r="C27" s="10" t="s">
        <v>19</v>
      </c>
      <c r="D27" s="22">
        <f>D28+D30+D31+D33+D34+D35+D36+D37</f>
        <v>17698979.47</v>
      </c>
    </row>
    <row r="28" spans="1:4" ht="48" customHeight="1" thickBot="1">
      <c r="A28" s="5"/>
      <c r="B28" s="13" t="s">
        <v>36</v>
      </c>
      <c r="C28" s="15" t="s">
        <v>44</v>
      </c>
      <c r="D28" s="23">
        <v>9563000</v>
      </c>
    </row>
    <row r="29" spans="1:4" ht="50.25" customHeight="1" hidden="1">
      <c r="A29" s="5"/>
      <c r="B29" s="16" t="s">
        <v>23</v>
      </c>
      <c r="C29" s="16" t="s">
        <v>20</v>
      </c>
      <c r="D29" s="23"/>
    </row>
    <row r="30" spans="1:4" ht="52.5" customHeight="1" thickBot="1">
      <c r="A30" s="5"/>
      <c r="B30" s="13" t="s">
        <v>43</v>
      </c>
      <c r="C30" s="15" t="s">
        <v>45</v>
      </c>
      <c r="D30" s="23">
        <v>35188</v>
      </c>
    </row>
    <row r="31" spans="1:4" ht="49.5" customHeight="1" thickBot="1">
      <c r="A31" s="5"/>
      <c r="B31" s="17" t="s">
        <v>37</v>
      </c>
      <c r="C31" s="18" t="s">
        <v>33</v>
      </c>
      <c r="D31" s="24">
        <v>117576</v>
      </c>
    </row>
    <row r="32" spans="1:4" ht="48.75" customHeight="1" hidden="1">
      <c r="A32" s="5"/>
      <c r="B32" s="16" t="s">
        <v>21</v>
      </c>
      <c r="C32" s="16" t="s">
        <v>22</v>
      </c>
      <c r="D32" s="25"/>
    </row>
    <row r="33" spans="1:4" ht="82.5" customHeight="1">
      <c r="A33" s="5"/>
      <c r="B33" s="27" t="s">
        <v>38</v>
      </c>
      <c r="C33" s="27" t="s">
        <v>39</v>
      </c>
      <c r="D33" s="23">
        <v>2365907.39</v>
      </c>
    </row>
    <row r="34" spans="1:4" ht="69.75" customHeight="1">
      <c r="A34" s="5"/>
      <c r="B34" s="27" t="s">
        <v>41</v>
      </c>
      <c r="C34" s="27" t="s">
        <v>42</v>
      </c>
      <c r="D34" s="28">
        <v>4458148.97</v>
      </c>
    </row>
    <row r="35" spans="1:4" ht="81" customHeight="1">
      <c r="A35" s="5"/>
      <c r="B35" s="27" t="s">
        <v>46</v>
      </c>
      <c r="C35" s="27" t="s">
        <v>47</v>
      </c>
      <c r="D35" s="28">
        <v>453500</v>
      </c>
    </row>
    <row r="36" spans="1:4" ht="82.5" customHeight="1">
      <c r="A36" s="5"/>
      <c r="B36" s="27" t="s">
        <v>49</v>
      </c>
      <c r="C36" s="29" t="s">
        <v>48</v>
      </c>
      <c r="D36" s="28">
        <v>430015.11</v>
      </c>
    </row>
    <row r="37" spans="1:4" ht="81" customHeight="1">
      <c r="A37" s="5"/>
      <c r="B37" s="27" t="s">
        <v>53</v>
      </c>
      <c r="C37" s="27" t="s">
        <v>54</v>
      </c>
      <c r="D37" s="28">
        <v>275644</v>
      </c>
    </row>
    <row r="38" spans="1:4" ht="29.25" customHeight="1">
      <c r="A38" s="5"/>
      <c r="B38" s="36" t="s">
        <v>24</v>
      </c>
      <c r="C38" s="37"/>
      <c r="D38" s="26">
        <f>D9+D26</f>
        <v>21858624.95</v>
      </c>
    </row>
    <row r="39" ht="19.5" customHeight="1">
      <c r="A39" s="5"/>
    </row>
  </sheetData>
  <sheetProtection/>
  <mergeCells count="3">
    <mergeCell ref="B38:C38"/>
    <mergeCell ref="B5:D5"/>
    <mergeCell ref="B6:D6"/>
  </mergeCells>
  <printOptions horizontalCentered="1"/>
  <pageMargins left="0.4330708661417323" right="0.1968503937007874" top="0.4724409448818898" bottom="0.15748031496062992" header="0.15748031496062992" footer="0.15748031496062992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SVETLANA_VK</cp:lastModifiedBy>
  <cp:lastPrinted>2015-12-24T06:21:44Z</cp:lastPrinted>
  <dcterms:created xsi:type="dcterms:W3CDTF">2010-10-13T08:18:32Z</dcterms:created>
  <dcterms:modified xsi:type="dcterms:W3CDTF">2024-01-30T08:23:57Z</dcterms:modified>
  <cp:category/>
  <cp:version/>
  <cp:contentType/>
  <cp:contentStatus/>
</cp:coreProperties>
</file>